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a Gatti\Desktop\"/>
    </mc:Choice>
  </mc:AlternateContent>
  <xr:revisionPtr revIDLastSave="0" documentId="13_ncr:1_{37B846CC-F402-4E64-99FB-5292255762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LA DO QD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1" i="2"/>
  <c r="H39" i="2"/>
  <c r="H36" i="2"/>
  <c r="H35" i="2"/>
  <c r="H32" i="2"/>
  <c r="H30" i="2"/>
  <c r="H29" i="2"/>
  <c r="H28" i="2"/>
  <c r="H26" i="2"/>
  <c r="H25" i="2"/>
  <c r="H24" i="2"/>
  <c r="H22" i="2"/>
  <c r="H21" i="2"/>
  <c r="H20" i="2"/>
  <c r="H18" i="2"/>
  <c r="H17" i="2"/>
  <c r="H15" i="2"/>
  <c r="H14" i="2"/>
  <c r="H13" i="2"/>
  <c r="H11" i="2"/>
  <c r="H8" i="2"/>
  <c r="H47" i="2" l="1"/>
  <c r="H19" i="2"/>
  <c r="H23" i="2"/>
  <c r="H27" i="2"/>
  <c r="H31" i="2"/>
  <c r="H38" i="2"/>
  <c r="H43" i="2"/>
  <c r="H42" i="2"/>
  <c r="H5" i="2"/>
</calcChain>
</file>

<file path=xl/sharedStrings.xml><?xml version="1.0" encoding="utf-8"?>
<sst xmlns="http://schemas.openxmlformats.org/spreadsheetml/2006/main" count="97" uniqueCount="71">
  <si>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</si>
  <si>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</si>
  <si>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</si>
  <si>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</si>
  <si>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</si>
  <si>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1.1.1</t>
  </si>
  <si>
    <t>GE-01</t>
  </si>
  <si>
    <t>Dimensão: 225 x 165 mm</t>
  </si>
  <si>
    <t>pç</t>
  </si>
  <si>
    <t>Damper de regulagem manual de ar em aço carbono galvanizado, modelo: DLO, referência: Comparco ou similar</t>
  </si>
  <si>
    <t>2.1.1</t>
  </si>
  <si>
    <t>DP-01</t>
  </si>
  <si>
    <t>Dimensão: 200 x 150 mm</t>
  </si>
  <si>
    <t>Damper corta fogo com elemento fusível, chave fim de curso e indicação de aleta fechada</t>
  </si>
  <si>
    <t>3.1.1</t>
  </si>
  <si>
    <t>DCF-01</t>
  </si>
  <si>
    <t>Pç</t>
  </si>
  <si>
    <t>UE_UC- QDG-TI   / UE_UC- QDG-TI R</t>
  </si>
  <si>
    <t>UE_UC- QDG-01 / UE_UC- QDG-02</t>
  </si>
  <si>
    <t>VE-ETG-06</t>
  </si>
  <si>
    <t>Ventilador Exaustão, vazão de ar 327 m³/h, pressão estática total: 35 mmCA, modelo: BSS-160/3, posição: RD 90º/TA 270º, potência do motor: 90 W, 220V/3F/60Hz, referência: Berliner Luft ou similar, Fornecimento e instalação eletromecânica com movimentação horizontal e vertical, testes e "start-up".</t>
  </si>
  <si>
    <t>Tubo de cobre rígido Ø3/8"x1/32” para interligação da linha de líquido</t>
  </si>
  <si>
    <t>m</t>
  </si>
  <si>
    <t>Tubo de cobre rígido Ø7/8"x1/32” para interligação da linha de sucção</t>
  </si>
  <si>
    <t>Tubo de cobre rígido Ø1"x1/32” para interligação da linha de sucção</t>
  </si>
  <si>
    <t>Curva de cobre 90º Ø3/8"</t>
  </si>
  <si>
    <t>Curva de cobre 90º Ø7/8"</t>
  </si>
  <si>
    <t>Curva de cobre 90º Ø1"</t>
  </si>
  <si>
    <t>Curva de cobre 45º Ø3/8"</t>
  </si>
  <si>
    <t>Curva de cobre 45º Ø7/8"</t>
  </si>
  <si>
    <t>Curva de cobre 45º Ø1"</t>
  </si>
  <si>
    <t>Tubo sifão de cobre Ø7/8"</t>
  </si>
  <si>
    <t>Tubo sifão de cobre Ø1"</t>
  </si>
  <si>
    <t>Espuma de polietileno expandido para tubo de cobre  Ø3/8"</t>
  </si>
  <si>
    <t>Espuma de polietileno expandido para tubo de cobre  Ø7/8"</t>
  </si>
  <si>
    <t>Espuma de polietileno expandidopara tubo de cobre  Ø1"</t>
  </si>
  <si>
    <t>Fita adesiva a prova d'água com isolação PVC, largura de 50mm, fornecido em rolo de 20 metros.</t>
  </si>
  <si>
    <t>Infra estrutura para acomodação do encaminhamento da rede frigorigena e dreno, em canalete de PVC Controlbox e eletrocalha lisa, conforme detalhe no projeto de ar condicionado V871A01 R2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</si>
  <si>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</si>
  <si>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</si>
  <si>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</si>
  <si>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</si>
  <si>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</si>
  <si>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6.1.2</t>
  </si>
  <si>
    <t>Lona Flexível - 75 x 100 x 75 mm - rolo de 5m - Multivac ou similar</t>
  </si>
  <si>
    <t>Suporte para ventilador de exaustão, conforme detalhamento no projeto estrutura metálica</t>
  </si>
  <si>
    <t>Base para condensaras na laje</t>
  </si>
  <si>
    <t>Perfil W250x28.4kg/m (ASTM A572 Gr50)</t>
  </si>
  <si>
    <t>Chapa #280x250x12.5mm (ASTM A36)</t>
  </si>
  <si>
    <t>Un</t>
  </si>
  <si>
    <t>Chumbador de expansão ø12mm (tipo HILTI HSL-3 ou similiar)</t>
  </si>
  <si>
    <t>Furo na laje na concreto armado ø150mm</t>
  </si>
  <si>
    <t>Execução de soco de concreto junto às novas tubulações (altura conforme padrão existente, de aproximadamente 10cm); revestimen to em granitina na cor cinza (conforme padrão existente)</t>
  </si>
  <si>
    <t>m³</t>
  </si>
  <si>
    <r>
      <rPr>
        <b/>
        <sz val="11"/>
        <color rgb="FFFF0000"/>
        <rFont val="Times New Roman"/>
        <family val="1"/>
      </rPr>
      <t>GRELHA</t>
    </r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</si>
  <si>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</si>
  <si>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</si>
  <si>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r>
      <rPr>
        <b/>
        <sz val="11"/>
        <color rgb="FFFF0000"/>
        <rFont val="Times New Roman"/>
        <family val="1"/>
      </rPr>
      <t>EQUIPAMENTOS</t>
    </r>
  </si>
  <si>
    <r>
      <rPr>
        <sz val="11"/>
        <rFont val="Times New Roman"/>
        <family val="1"/>
      </rPr>
      <t>Split System PISO TETO - (Condensadora e Evaporadora), capacidade: 36000 Btu/h, modelo: 42XQU36C5+38CQU036515MC, quente / frio - 220V/Monofásico - Potência nominal = 4633 W, referência: Carrier ou similar,
Fornecimento e instalação eletromecânica com movimentação horizontal e vertical, testes e "start-up".</t>
    </r>
  </si>
  <si>
    <r>
      <rPr>
        <sz val="11"/>
        <rFont val="Times New Roman"/>
        <family val="1"/>
      </rPr>
      <t>Split System PISO TETO - (Condensadora e Evaporadora), capacidade: 30000 Btu/h, modelo: 42XQU30C5+38KQU030515MC, quente / frio - 220V/Monofásico - Potência nominal = 3883 W, referência: Carrier ou similar,
Fornecimento e instalação eletromecânica com movimentação horizontal e vertical, testes e "start-up".</t>
    </r>
  </si>
  <si>
    <r>
      <rPr>
        <b/>
        <sz val="11"/>
        <color rgb="FFFF0000"/>
        <rFont val="Times New Roman"/>
        <family val="1"/>
      </rPr>
      <t>TUBULAÇÃO E ISOLAMENTO</t>
    </r>
  </si>
  <si>
    <r>
      <rPr>
        <b/>
        <sz val="11"/>
        <color rgb="FFFF0000"/>
        <rFont val="Times New Roman"/>
        <family val="1"/>
      </rPr>
      <t>DUTO HVAC</t>
    </r>
  </si>
  <si>
    <r>
      <rPr>
        <b/>
        <sz val="11"/>
        <color rgb="FFFF0000"/>
        <rFont val="Times New Roman"/>
        <family val="1"/>
      </rPr>
      <t>SUPORTE</t>
    </r>
  </si>
  <si>
    <r>
      <rPr>
        <b/>
        <sz val="11"/>
        <color rgb="FFFF0000"/>
        <rFont val="Times New Roman"/>
        <family val="1"/>
      </rPr>
      <t>ESTRUTURA</t>
    </r>
  </si>
  <si>
    <t>PREÇO UNT MATERIAL</t>
  </si>
  <si>
    <t>PREÇO UNT INSTALAÇÃO</t>
  </si>
  <si>
    <t>TOTAL</t>
  </si>
  <si>
    <t>FRETE</t>
  </si>
  <si>
    <t>OMISSOS DA PLANILHA</t>
  </si>
  <si>
    <t>Quadros elétricos, infraestrutura elétrica de força e comando, Engenharia, projeto Executivo e "As-Built", canteiro de obras, logística, TAB, data book.</t>
  </si>
  <si>
    <t>DESCRIÇÃO "SALA DO QDG"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</si>
</sst>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4" fontId="0" fillId="0" borderId="4" xfId="1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center" vertical="top" shrinkToFit="1"/>
    </xf>
    <xf numFmtId="0" fontId="6" fillId="0" borderId="2" xfId="0" applyFont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shrinkToFit="1"/>
    </xf>
    <xf numFmtId="165" fontId="4" fillId="0" borderId="2" xfId="0" applyNumberFormat="1" applyFont="1" applyBorder="1" applyAlignment="1">
      <alignment horizontal="center" vertical="center" shrinkToFit="1"/>
    </xf>
    <xf numFmtId="165" fontId="4" fillId="0" borderId="2" xfId="0" applyNumberFormat="1" applyFont="1" applyBorder="1" applyAlignment="1">
      <alignment horizontal="center" vertical="top" shrinkToFit="1"/>
    </xf>
    <xf numFmtId="2" fontId="4" fillId="0" borderId="2" xfId="0" applyNumberFormat="1" applyFont="1" applyBorder="1" applyAlignment="1">
      <alignment horizontal="center" vertical="top" shrinkToFi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" fontId="4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top" shrinkToFit="1"/>
    </xf>
    <xf numFmtId="164" fontId="3" fillId="2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2" borderId="7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47"/>
  <sheetViews>
    <sheetView tabSelected="1" topLeftCell="B1" workbookViewId="0">
      <selection activeCell="D40" sqref="D40"/>
    </sheetView>
  </sheetViews>
  <sheetFormatPr defaultRowHeight="13.8" x14ac:dyDescent="0.25"/>
  <cols>
    <col min="1" max="1" width="11.6640625" style="2" customWidth="1"/>
    <col min="2" max="2" width="17.44140625" style="2" customWidth="1"/>
    <col min="3" max="3" width="101" style="1" customWidth="1"/>
    <col min="4" max="4" width="11.109375" style="2" customWidth="1"/>
    <col min="5" max="5" width="10.77734375" style="2" customWidth="1"/>
    <col min="6" max="6" width="19.44140625" bestFit="1" customWidth="1"/>
    <col min="7" max="7" width="22.33203125" bestFit="1" customWidth="1"/>
    <col min="8" max="8" width="16.109375" customWidth="1"/>
    <col min="9" max="9" width="18" customWidth="1"/>
  </cols>
  <sheetData>
    <row r="2" spans="1:9" s="36" customFormat="1" ht="27.6" x14ac:dyDescent="0.25">
      <c r="A2" s="34" t="s">
        <v>0</v>
      </c>
      <c r="B2" s="35" t="s">
        <v>1</v>
      </c>
      <c r="C2" s="35" t="s">
        <v>70</v>
      </c>
      <c r="D2" s="35" t="s">
        <v>2</v>
      </c>
      <c r="E2" s="35" t="s">
        <v>3</v>
      </c>
      <c r="F2" s="19" t="s">
        <v>64</v>
      </c>
      <c r="G2" s="19" t="s">
        <v>65</v>
      </c>
      <c r="H2" s="19" t="s">
        <v>66</v>
      </c>
      <c r="I2" s="20" t="s">
        <v>67</v>
      </c>
    </row>
    <row r="3" spans="1:9" ht="16.649999999999999" customHeight="1" x14ac:dyDescent="0.25">
      <c r="A3" s="6">
        <v>1</v>
      </c>
      <c r="B3" s="28" t="s">
        <v>54</v>
      </c>
      <c r="C3" s="28"/>
      <c r="D3" s="28"/>
      <c r="E3" s="28"/>
      <c r="F3" s="28"/>
      <c r="G3" s="28"/>
      <c r="H3" s="28"/>
      <c r="I3" s="28"/>
    </row>
    <row r="4" spans="1:9" ht="16.649999999999999" customHeight="1" x14ac:dyDescent="0.25">
      <c r="A4" s="4">
        <v>1.1000000000000001</v>
      </c>
      <c r="B4" s="10"/>
      <c r="C4" s="29" t="s">
        <v>4</v>
      </c>
      <c r="D4" s="29"/>
      <c r="E4" s="29"/>
      <c r="F4" s="3"/>
      <c r="G4" s="3"/>
      <c r="H4" s="3"/>
      <c r="I4" s="3"/>
    </row>
    <row r="5" spans="1:9" ht="16.649999999999999" customHeight="1" x14ac:dyDescent="0.25">
      <c r="A5" s="5" t="s">
        <v>5</v>
      </c>
      <c r="B5" s="11" t="s">
        <v>6</v>
      </c>
      <c r="C5" s="12" t="s">
        <v>7</v>
      </c>
      <c r="D5" s="11" t="s">
        <v>8</v>
      </c>
      <c r="E5" s="13">
        <v>2</v>
      </c>
      <c r="F5" s="3">
        <v>242.1</v>
      </c>
      <c r="G5" s="3">
        <v>88.8</v>
      </c>
      <c r="H5" s="3">
        <f>(F5+G5)*E5</f>
        <v>661.8</v>
      </c>
      <c r="I5" s="3"/>
    </row>
    <row r="6" spans="1:9" ht="16.649999999999999" customHeight="1" x14ac:dyDescent="0.25">
      <c r="A6" s="6">
        <v>2</v>
      </c>
      <c r="B6" s="28" t="s">
        <v>55</v>
      </c>
      <c r="C6" s="28"/>
      <c r="D6" s="28"/>
      <c r="E6" s="28"/>
      <c r="F6" s="28"/>
      <c r="G6" s="28"/>
      <c r="H6" s="28"/>
      <c r="I6" s="28"/>
    </row>
    <row r="7" spans="1:9" ht="16.5" customHeight="1" x14ac:dyDescent="0.25">
      <c r="A7" s="4">
        <v>2.1</v>
      </c>
      <c r="B7" s="10"/>
      <c r="C7" s="29" t="s">
        <v>9</v>
      </c>
      <c r="D7" s="29"/>
      <c r="E7" s="29"/>
      <c r="F7" s="3"/>
      <c r="G7" s="3"/>
      <c r="H7" s="3"/>
      <c r="I7" s="3"/>
    </row>
    <row r="8" spans="1:9" ht="16.649999999999999" customHeight="1" x14ac:dyDescent="0.25">
      <c r="A8" s="5" t="s">
        <v>10</v>
      </c>
      <c r="B8" s="11" t="s">
        <v>11</v>
      </c>
      <c r="C8" s="12" t="s">
        <v>12</v>
      </c>
      <c r="D8" s="11" t="s">
        <v>8</v>
      </c>
      <c r="E8" s="13">
        <v>1</v>
      </c>
      <c r="F8" s="3">
        <v>654.9</v>
      </c>
      <c r="G8" s="3">
        <v>118.9</v>
      </c>
      <c r="H8" s="3">
        <f>(F8+G8)*E8</f>
        <v>773.8</v>
      </c>
      <c r="I8" s="3"/>
    </row>
    <row r="9" spans="1:9" ht="16.649999999999999" customHeight="1" x14ac:dyDescent="0.25">
      <c r="A9" s="6">
        <v>2</v>
      </c>
      <c r="B9" s="28" t="s">
        <v>56</v>
      </c>
      <c r="C9" s="28"/>
      <c r="D9" s="28"/>
      <c r="E9" s="28"/>
      <c r="F9" s="28"/>
      <c r="G9" s="28"/>
      <c r="H9" s="28"/>
      <c r="I9" s="28"/>
    </row>
    <row r="10" spans="1:9" ht="16.649999999999999" customHeight="1" x14ac:dyDescent="0.25">
      <c r="A10" s="4">
        <v>3.1</v>
      </c>
      <c r="B10" s="10"/>
      <c r="C10" s="29" t="s">
        <v>13</v>
      </c>
      <c r="D10" s="29"/>
      <c r="E10" s="29"/>
      <c r="F10" s="14"/>
      <c r="G10" s="14"/>
      <c r="H10" s="14"/>
      <c r="I10" s="14"/>
    </row>
    <row r="11" spans="1:9" ht="16.649999999999999" customHeight="1" x14ac:dyDescent="0.25">
      <c r="A11" s="5" t="s">
        <v>14</v>
      </c>
      <c r="B11" s="11" t="s">
        <v>15</v>
      </c>
      <c r="C11" s="12" t="s">
        <v>12</v>
      </c>
      <c r="D11" s="11" t="s">
        <v>16</v>
      </c>
      <c r="E11" s="13">
        <v>1</v>
      </c>
      <c r="F11" s="3">
        <v>2540.3000000000002</v>
      </c>
      <c r="G11" s="3">
        <v>158.5</v>
      </c>
      <c r="H11" s="3">
        <f>(F11+G11)*E11</f>
        <v>2698.8</v>
      </c>
      <c r="I11" s="3"/>
    </row>
    <row r="12" spans="1:9" ht="16.649999999999999" customHeight="1" x14ac:dyDescent="0.25">
      <c r="A12" s="6">
        <v>4</v>
      </c>
      <c r="B12" s="28" t="s">
        <v>57</v>
      </c>
      <c r="C12" s="28"/>
      <c r="D12" s="28"/>
      <c r="E12" s="28"/>
      <c r="F12" s="28"/>
      <c r="G12" s="28"/>
      <c r="H12" s="28"/>
      <c r="I12" s="28"/>
    </row>
    <row r="13" spans="1:9" ht="63.9" customHeight="1" x14ac:dyDescent="0.25">
      <c r="A13" s="7">
        <v>4.0999999999999996</v>
      </c>
      <c r="B13" s="11" t="s">
        <v>17</v>
      </c>
      <c r="C13" s="15" t="s">
        <v>58</v>
      </c>
      <c r="D13" s="16" t="s">
        <v>8</v>
      </c>
      <c r="E13" s="17">
        <v>2</v>
      </c>
      <c r="F13" s="3">
        <v>16374</v>
      </c>
      <c r="G13" s="3">
        <v>404</v>
      </c>
      <c r="H13" s="3">
        <f t="shared" ref="H13:H15" si="0">(F13+G13)*E13</f>
        <v>33556</v>
      </c>
      <c r="I13" s="3"/>
    </row>
    <row r="14" spans="1:9" ht="64.349999999999994" customHeight="1" x14ac:dyDescent="0.25">
      <c r="A14" s="7">
        <v>4.2</v>
      </c>
      <c r="B14" s="11" t="s">
        <v>18</v>
      </c>
      <c r="C14" s="15" t="s">
        <v>59</v>
      </c>
      <c r="D14" s="16" t="s">
        <v>8</v>
      </c>
      <c r="E14" s="17">
        <v>2</v>
      </c>
      <c r="F14" s="3">
        <v>13262</v>
      </c>
      <c r="G14" s="3">
        <v>404</v>
      </c>
      <c r="H14" s="3">
        <f t="shared" si="0"/>
        <v>27332</v>
      </c>
      <c r="I14" s="3"/>
    </row>
    <row r="15" spans="1:9" ht="63.9" customHeight="1" x14ac:dyDescent="0.25">
      <c r="A15" s="7">
        <v>4.3</v>
      </c>
      <c r="B15" s="16" t="s">
        <v>19</v>
      </c>
      <c r="C15" s="12" t="s">
        <v>20</v>
      </c>
      <c r="D15" s="16" t="s">
        <v>8</v>
      </c>
      <c r="E15" s="17">
        <v>1</v>
      </c>
      <c r="F15" s="3">
        <v>3923</v>
      </c>
      <c r="G15" s="3">
        <v>275</v>
      </c>
      <c r="H15" s="3">
        <f t="shared" si="0"/>
        <v>4198</v>
      </c>
      <c r="I15" s="3"/>
    </row>
    <row r="16" spans="1:9" ht="16.649999999999999" customHeight="1" x14ac:dyDescent="0.25">
      <c r="A16" s="6">
        <v>5</v>
      </c>
      <c r="B16" s="28" t="s">
        <v>60</v>
      </c>
      <c r="C16" s="28"/>
      <c r="D16" s="28"/>
      <c r="E16" s="28"/>
      <c r="F16" s="28"/>
      <c r="G16" s="28"/>
      <c r="H16" s="28"/>
      <c r="I16" s="28"/>
    </row>
    <row r="17" spans="1:9" ht="16.649999999999999" customHeight="1" x14ac:dyDescent="0.25">
      <c r="A17" s="8">
        <v>5.0999999999999996</v>
      </c>
      <c r="B17" s="10"/>
      <c r="C17" s="18" t="s">
        <v>21</v>
      </c>
      <c r="D17" s="11" t="s">
        <v>22</v>
      </c>
      <c r="E17" s="13">
        <v>197</v>
      </c>
      <c r="F17" s="3">
        <v>182.6</v>
      </c>
      <c r="G17" s="3">
        <v>135.5</v>
      </c>
      <c r="H17" s="3">
        <f t="shared" ref="H17:H32" si="1">(F17+G17)*E17</f>
        <v>62665.700000000004</v>
      </c>
      <c r="I17" s="3"/>
    </row>
    <row r="18" spans="1:9" ht="16.649999999999999" customHeight="1" x14ac:dyDescent="0.25">
      <c r="A18" s="8">
        <v>5.2</v>
      </c>
      <c r="B18" s="10"/>
      <c r="C18" s="18" t="s">
        <v>23</v>
      </c>
      <c r="D18" s="11" t="s">
        <v>22</v>
      </c>
      <c r="E18" s="13">
        <v>94</v>
      </c>
      <c r="F18" s="3">
        <v>200.1</v>
      </c>
      <c r="G18" s="3">
        <v>135.5</v>
      </c>
      <c r="H18" s="3">
        <f t="shared" si="1"/>
        <v>31546.400000000001</v>
      </c>
      <c r="I18" s="3"/>
    </row>
    <row r="19" spans="1:9" ht="16.649999999999999" customHeight="1" x14ac:dyDescent="0.25">
      <c r="A19" s="8">
        <v>5.3</v>
      </c>
      <c r="B19" s="10"/>
      <c r="C19" s="18" t="s">
        <v>24</v>
      </c>
      <c r="D19" s="11" t="s">
        <v>22</v>
      </c>
      <c r="E19" s="13">
        <v>109</v>
      </c>
      <c r="F19" s="3">
        <v>200</v>
      </c>
      <c r="G19" s="3">
        <v>135.5</v>
      </c>
      <c r="H19" s="3">
        <f t="shared" si="1"/>
        <v>36569.5</v>
      </c>
      <c r="I19" s="3"/>
    </row>
    <row r="20" spans="1:9" ht="16.649999999999999" customHeight="1" x14ac:dyDescent="0.25">
      <c r="A20" s="8">
        <v>5.4</v>
      </c>
      <c r="B20" s="10"/>
      <c r="C20" s="18" t="s">
        <v>25</v>
      </c>
      <c r="D20" s="11" t="s">
        <v>8</v>
      </c>
      <c r="E20" s="13">
        <v>96</v>
      </c>
      <c r="F20" s="3">
        <v>29.7</v>
      </c>
      <c r="G20" s="3">
        <v>13.5</v>
      </c>
      <c r="H20" s="3">
        <f t="shared" si="1"/>
        <v>4147.2000000000007</v>
      </c>
      <c r="I20" s="3"/>
    </row>
    <row r="21" spans="1:9" ht="16.649999999999999" customHeight="1" x14ac:dyDescent="0.25">
      <c r="A21" s="8">
        <v>5.5</v>
      </c>
      <c r="B21" s="10"/>
      <c r="C21" s="18" t="s">
        <v>26</v>
      </c>
      <c r="D21" s="11" t="s">
        <v>8</v>
      </c>
      <c r="E21" s="13">
        <v>48</v>
      </c>
      <c r="F21" s="3">
        <v>31</v>
      </c>
      <c r="G21" s="3">
        <v>13.5</v>
      </c>
      <c r="H21" s="3">
        <f t="shared" si="1"/>
        <v>2136</v>
      </c>
      <c r="I21" s="3"/>
    </row>
    <row r="22" spans="1:9" ht="16.5" customHeight="1" x14ac:dyDescent="0.25">
      <c r="A22" s="8">
        <v>5.6</v>
      </c>
      <c r="B22" s="10"/>
      <c r="C22" s="18" t="s">
        <v>27</v>
      </c>
      <c r="D22" s="11" t="s">
        <v>8</v>
      </c>
      <c r="E22" s="13">
        <v>48</v>
      </c>
      <c r="F22" s="3">
        <v>32.1</v>
      </c>
      <c r="G22" s="3">
        <v>13.5</v>
      </c>
      <c r="H22" s="3">
        <f t="shared" si="1"/>
        <v>2188.8000000000002</v>
      </c>
      <c r="I22" s="3"/>
    </row>
    <row r="23" spans="1:9" ht="16.649999999999999" customHeight="1" x14ac:dyDescent="0.25">
      <c r="A23" s="8">
        <v>5.6</v>
      </c>
      <c r="B23" s="10"/>
      <c r="C23" s="18" t="s">
        <v>28</v>
      </c>
      <c r="D23" s="11" t="s">
        <v>8</v>
      </c>
      <c r="E23" s="13">
        <v>4</v>
      </c>
      <c r="F23" s="3">
        <v>19</v>
      </c>
      <c r="G23" s="3">
        <v>13.5</v>
      </c>
      <c r="H23" s="3">
        <f t="shared" si="1"/>
        <v>130</v>
      </c>
      <c r="I23" s="3"/>
    </row>
    <row r="24" spans="1:9" ht="16.649999999999999" customHeight="1" x14ac:dyDescent="0.25">
      <c r="A24" s="8">
        <v>5.7</v>
      </c>
      <c r="B24" s="10"/>
      <c r="C24" s="18" t="s">
        <v>29</v>
      </c>
      <c r="D24" s="11" t="s">
        <v>8</v>
      </c>
      <c r="E24" s="13">
        <v>2</v>
      </c>
      <c r="F24" s="3">
        <v>29.2</v>
      </c>
      <c r="G24" s="3">
        <v>13.5</v>
      </c>
      <c r="H24" s="3">
        <f t="shared" si="1"/>
        <v>85.4</v>
      </c>
      <c r="I24" s="3"/>
    </row>
    <row r="25" spans="1:9" ht="16.649999999999999" customHeight="1" x14ac:dyDescent="0.25">
      <c r="A25" s="8">
        <v>5.8</v>
      </c>
      <c r="B25" s="10"/>
      <c r="C25" s="18" t="s">
        <v>30</v>
      </c>
      <c r="D25" s="11" t="s">
        <v>8</v>
      </c>
      <c r="E25" s="13">
        <v>2</v>
      </c>
      <c r="F25" s="3">
        <v>35.9</v>
      </c>
      <c r="G25" s="3">
        <v>13.5</v>
      </c>
      <c r="H25" s="3">
        <f t="shared" si="1"/>
        <v>98.8</v>
      </c>
      <c r="I25" s="3"/>
    </row>
    <row r="26" spans="1:9" ht="16.649999999999999" customHeight="1" x14ac:dyDescent="0.25">
      <c r="A26" s="8">
        <v>5.9</v>
      </c>
      <c r="B26" s="10"/>
      <c r="C26" s="18" t="s">
        <v>31</v>
      </c>
      <c r="D26" s="11" t="s">
        <v>8</v>
      </c>
      <c r="E26" s="13">
        <v>4</v>
      </c>
      <c r="F26" s="3">
        <v>103.2</v>
      </c>
      <c r="G26" s="3">
        <v>13.5</v>
      </c>
      <c r="H26" s="3">
        <f t="shared" si="1"/>
        <v>466.8</v>
      </c>
      <c r="I26" s="3"/>
    </row>
    <row r="27" spans="1:9" ht="16.5" customHeight="1" x14ac:dyDescent="0.25">
      <c r="A27" s="9">
        <v>5.0999999999999996</v>
      </c>
      <c r="B27" s="10"/>
      <c r="C27" s="18" t="s">
        <v>32</v>
      </c>
      <c r="D27" s="11" t="s">
        <v>8</v>
      </c>
      <c r="E27" s="13">
        <v>4</v>
      </c>
      <c r="F27" s="3">
        <v>151</v>
      </c>
      <c r="G27" s="3">
        <v>13.5</v>
      </c>
      <c r="H27" s="3">
        <f t="shared" si="1"/>
        <v>658</v>
      </c>
      <c r="I27" s="3"/>
    </row>
    <row r="28" spans="1:9" ht="16.649999999999999" customHeight="1" x14ac:dyDescent="0.25">
      <c r="A28" s="9">
        <v>5.1100000000000003</v>
      </c>
      <c r="B28" s="10"/>
      <c r="C28" s="18" t="s">
        <v>33</v>
      </c>
      <c r="D28" s="11" t="s">
        <v>22</v>
      </c>
      <c r="E28" s="13">
        <v>199</v>
      </c>
      <c r="F28" s="3">
        <v>27.9</v>
      </c>
      <c r="G28" s="3">
        <v>6</v>
      </c>
      <c r="H28" s="3">
        <f t="shared" si="1"/>
        <v>6746.0999999999995</v>
      </c>
      <c r="I28" s="3"/>
    </row>
    <row r="29" spans="1:9" ht="16.649999999999999" customHeight="1" x14ac:dyDescent="0.25">
      <c r="A29" s="9">
        <v>5.12</v>
      </c>
      <c r="B29" s="10"/>
      <c r="C29" s="18" t="s">
        <v>34</v>
      </c>
      <c r="D29" s="11" t="s">
        <v>22</v>
      </c>
      <c r="E29" s="13">
        <v>96</v>
      </c>
      <c r="F29" s="3">
        <v>28</v>
      </c>
      <c r="G29" s="3">
        <v>6</v>
      </c>
      <c r="H29" s="3">
        <f t="shared" si="1"/>
        <v>3264</v>
      </c>
      <c r="I29" s="3"/>
    </row>
    <row r="30" spans="1:9" ht="16.649999999999999" customHeight="1" x14ac:dyDescent="0.25">
      <c r="A30" s="9">
        <v>5.13</v>
      </c>
      <c r="B30" s="10"/>
      <c r="C30" s="18" t="s">
        <v>35</v>
      </c>
      <c r="D30" s="11" t="s">
        <v>22</v>
      </c>
      <c r="E30" s="13">
        <v>111</v>
      </c>
      <c r="F30" s="3">
        <v>37.299999999999997</v>
      </c>
      <c r="G30" s="3">
        <v>6</v>
      </c>
      <c r="H30" s="3">
        <f t="shared" si="1"/>
        <v>4806.2999999999993</v>
      </c>
      <c r="I30" s="3"/>
    </row>
    <row r="31" spans="1:9" ht="16.649999999999999" customHeight="1" x14ac:dyDescent="0.25">
      <c r="A31" s="9">
        <v>5.14</v>
      </c>
      <c r="B31" s="10"/>
      <c r="C31" s="18" t="s">
        <v>36</v>
      </c>
      <c r="D31" s="11" t="s">
        <v>22</v>
      </c>
      <c r="E31" s="13">
        <v>9</v>
      </c>
      <c r="F31" s="3">
        <v>5.6</v>
      </c>
      <c r="G31" s="3">
        <v>6</v>
      </c>
      <c r="H31" s="3">
        <f t="shared" si="1"/>
        <v>104.39999999999999</v>
      </c>
      <c r="I31" s="3"/>
    </row>
    <row r="32" spans="1:9" ht="16.649999999999999" customHeight="1" x14ac:dyDescent="0.25">
      <c r="A32" s="9">
        <v>5.15</v>
      </c>
      <c r="B32" s="10"/>
      <c r="C32" s="12" t="s">
        <v>37</v>
      </c>
      <c r="D32" s="11" t="s">
        <v>38</v>
      </c>
      <c r="E32" s="13">
        <v>1</v>
      </c>
      <c r="F32" s="3">
        <v>37692.800000000003</v>
      </c>
      <c r="G32" s="3">
        <v>31415.5</v>
      </c>
      <c r="H32" s="3">
        <f t="shared" si="1"/>
        <v>69108.3</v>
      </c>
      <c r="I32" s="3"/>
    </row>
    <row r="33" spans="1:9" ht="16.649999999999999" customHeight="1" x14ac:dyDescent="0.25">
      <c r="A33" s="6">
        <v>6</v>
      </c>
      <c r="B33" s="28" t="s">
        <v>61</v>
      </c>
      <c r="C33" s="28"/>
      <c r="D33" s="28"/>
      <c r="E33" s="28"/>
      <c r="F33" s="28"/>
      <c r="G33" s="28"/>
      <c r="H33" s="28"/>
      <c r="I33" s="28"/>
    </row>
    <row r="34" spans="1:9" ht="33.75" customHeight="1" x14ac:dyDescent="0.25">
      <c r="A34" s="4">
        <v>6.1</v>
      </c>
      <c r="B34" s="10"/>
      <c r="C34" s="33" t="s">
        <v>39</v>
      </c>
      <c r="D34" s="33"/>
      <c r="E34" s="33"/>
      <c r="F34" s="3"/>
      <c r="G34" s="3"/>
      <c r="H34" s="3"/>
      <c r="I34" s="3"/>
    </row>
    <row r="35" spans="1:9" ht="16.649999999999999" customHeight="1" x14ac:dyDescent="0.25">
      <c r="A35" s="5" t="s">
        <v>40</v>
      </c>
      <c r="B35" s="10"/>
      <c r="C35" s="18" t="s">
        <v>41</v>
      </c>
      <c r="D35" s="11" t="s">
        <v>42</v>
      </c>
      <c r="E35" s="13">
        <v>24</v>
      </c>
      <c r="F35" s="3">
        <v>58.6</v>
      </c>
      <c r="G35" s="3">
        <v>61.8</v>
      </c>
      <c r="H35" s="3">
        <f t="shared" ref="H35:H36" si="2">(F35+G35)*E35</f>
        <v>2889.6000000000004</v>
      </c>
      <c r="I35" s="3"/>
    </row>
    <row r="36" spans="1:9" ht="16.649999999999999" customHeight="1" x14ac:dyDescent="0.25">
      <c r="A36" s="5" t="s">
        <v>43</v>
      </c>
      <c r="B36" s="10"/>
      <c r="C36" s="18" t="s">
        <v>44</v>
      </c>
      <c r="D36" s="11" t="s">
        <v>8</v>
      </c>
      <c r="E36" s="13">
        <v>1</v>
      </c>
      <c r="F36" s="3">
        <v>234.4</v>
      </c>
      <c r="G36" s="3">
        <v>22.5</v>
      </c>
      <c r="H36" s="3">
        <f t="shared" si="2"/>
        <v>256.89999999999998</v>
      </c>
      <c r="I36" s="3"/>
    </row>
    <row r="37" spans="1:9" ht="16.649999999999999" customHeight="1" x14ac:dyDescent="0.25">
      <c r="A37" s="6">
        <v>7</v>
      </c>
      <c r="B37" s="28" t="s">
        <v>62</v>
      </c>
      <c r="C37" s="28"/>
      <c r="D37" s="28"/>
      <c r="E37" s="28"/>
      <c r="F37" s="28"/>
      <c r="G37" s="28"/>
      <c r="H37" s="28"/>
      <c r="I37" s="28"/>
    </row>
    <row r="38" spans="1:9" ht="16.649999999999999" customHeight="1" x14ac:dyDescent="0.25">
      <c r="A38" s="8">
        <v>7.1</v>
      </c>
      <c r="B38" s="10"/>
      <c r="C38" s="18" t="s">
        <v>45</v>
      </c>
      <c r="D38" s="11" t="s">
        <v>8</v>
      </c>
      <c r="E38" s="13">
        <v>1</v>
      </c>
      <c r="F38" s="3">
        <v>2580.1999999999998</v>
      </c>
      <c r="G38" s="3">
        <v>1294.2</v>
      </c>
      <c r="H38" s="3">
        <f t="shared" ref="H38:H39" si="3">(F38+G38)*E38</f>
        <v>3874.3999999999996</v>
      </c>
      <c r="I38" s="3"/>
    </row>
    <row r="39" spans="1:9" ht="16.649999999999999" customHeight="1" x14ac:dyDescent="0.25">
      <c r="A39" s="8">
        <v>7.2</v>
      </c>
      <c r="B39" s="10"/>
      <c r="C39" s="18" t="s">
        <v>46</v>
      </c>
      <c r="D39" s="11" t="s">
        <v>8</v>
      </c>
      <c r="E39" s="13">
        <v>1</v>
      </c>
      <c r="F39" s="3">
        <v>5042.3</v>
      </c>
      <c r="G39" s="3">
        <v>3279.8</v>
      </c>
      <c r="H39" s="3">
        <f t="shared" si="3"/>
        <v>8322.1</v>
      </c>
      <c r="I39" s="3"/>
    </row>
    <row r="40" spans="1:9" ht="16.5" customHeight="1" x14ac:dyDescent="0.25">
      <c r="A40" s="6">
        <v>8</v>
      </c>
      <c r="B40" s="28" t="s">
        <v>63</v>
      </c>
      <c r="C40" s="28"/>
      <c r="D40" s="28"/>
      <c r="E40" s="28"/>
      <c r="F40" s="28"/>
      <c r="G40" s="28"/>
      <c r="H40" s="28"/>
      <c r="I40" s="28"/>
    </row>
    <row r="41" spans="1:9" ht="16.649999999999999" customHeight="1" x14ac:dyDescent="0.25">
      <c r="A41" s="8">
        <v>8.1</v>
      </c>
      <c r="B41" s="10"/>
      <c r="C41" s="18" t="s">
        <v>47</v>
      </c>
      <c r="D41" s="11" t="s">
        <v>22</v>
      </c>
      <c r="E41" s="21">
        <v>2.8130000000000002</v>
      </c>
      <c r="F41" s="3">
        <v>836.9</v>
      </c>
      <c r="G41" s="3">
        <v>573.4</v>
      </c>
      <c r="H41" s="3">
        <f t="shared" ref="H41:H45" si="4">(F41+G41)*E41</f>
        <v>3967.1739000000002</v>
      </c>
      <c r="I41" s="3"/>
    </row>
    <row r="42" spans="1:9" ht="16.649999999999999" customHeight="1" x14ac:dyDescent="0.25">
      <c r="A42" s="8">
        <v>8.1999999999999993</v>
      </c>
      <c r="B42" s="10"/>
      <c r="C42" s="18" t="s">
        <v>48</v>
      </c>
      <c r="D42" s="11" t="s">
        <v>49</v>
      </c>
      <c r="E42" s="13">
        <v>2</v>
      </c>
      <c r="F42" s="3">
        <v>4592.2</v>
      </c>
      <c r="G42" s="3">
        <v>1887.9</v>
      </c>
      <c r="H42" s="3">
        <f t="shared" si="4"/>
        <v>12960.2</v>
      </c>
      <c r="I42" s="3"/>
    </row>
    <row r="43" spans="1:9" ht="16.649999999999999" customHeight="1" x14ac:dyDescent="0.25">
      <c r="A43" s="8">
        <v>8.3000000000000007</v>
      </c>
      <c r="B43" s="10"/>
      <c r="C43" s="18" t="s">
        <v>50</v>
      </c>
      <c r="D43" s="11" t="s">
        <v>49</v>
      </c>
      <c r="E43" s="13">
        <v>8</v>
      </c>
      <c r="F43" s="3">
        <v>45.6</v>
      </c>
      <c r="G43" s="3">
        <v>9.5</v>
      </c>
      <c r="H43" s="3">
        <f t="shared" si="4"/>
        <v>440.8</v>
      </c>
      <c r="I43" s="3"/>
    </row>
    <row r="44" spans="1:9" ht="16.649999999999999" customHeight="1" x14ac:dyDescent="0.25">
      <c r="A44" s="8">
        <v>8.4</v>
      </c>
      <c r="B44" s="10"/>
      <c r="C44" s="18" t="s">
        <v>51</v>
      </c>
      <c r="D44" s="11" t="s">
        <v>49</v>
      </c>
      <c r="E44" s="13">
        <v>3</v>
      </c>
      <c r="F44" s="3">
        <v>0</v>
      </c>
      <c r="G44" s="3">
        <v>768</v>
      </c>
      <c r="H44" s="3">
        <f t="shared" si="4"/>
        <v>2304</v>
      </c>
      <c r="I44" s="3"/>
    </row>
    <row r="45" spans="1:9" ht="17.100000000000001" customHeight="1" x14ac:dyDescent="0.25">
      <c r="A45" s="8">
        <v>8.5</v>
      </c>
      <c r="B45" s="10"/>
      <c r="C45" s="12" t="s">
        <v>52</v>
      </c>
      <c r="D45" s="11" t="s">
        <v>53</v>
      </c>
      <c r="E45" s="13">
        <v>3</v>
      </c>
      <c r="F45" s="3">
        <v>1478.8</v>
      </c>
      <c r="G45" s="3">
        <v>1912.1</v>
      </c>
      <c r="H45" s="3">
        <f t="shared" si="4"/>
        <v>10172.699999999999</v>
      </c>
      <c r="I45" s="3"/>
    </row>
    <row r="46" spans="1:9" ht="14.25" customHeight="1" x14ac:dyDescent="0.25">
      <c r="A46" s="22">
        <v>9</v>
      </c>
      <c r="B46" s="30" t="s">
        <v>68</v>
      </c>
      <c r="C46" s="31"/>
      <c r="D46" s="31"/>
      <c r="E46" s="31"/>
      <c r="F46" s="31"/>
      <c r="G46" s="31"/>
      <c r="H46" s="31"/>
      <c r="I46" s="32"/>
    </row>
    <row r="47" spans="1:9" ht="27.6" x14ac:dyDescent="0.25">
      <c r="A47" s="23">
        <v>9.1</v>
      </c>
      <c r="B47" s="24"/>
      <c r="C47" s="25" t="s">
        <v>69</v>
      </c>
      <c r="D47" s="26" t="s">
        <v>8</v>
      </c>
      <c r="E47" s="27">
        <v>1</v>
      </c>
      <c r="F47" s="3">
        <v>25104.53</v>
      </c>
      <c r="G47" s="3">
        <v>90145</v>
      </c>
      <c r="H47" s="3">
        <f t="shared" ref="H47" si="5">(F47+G47)*E47</f>
        <v>115249.53</v>
      </c>
      <c r="I47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verticalDpi="0" r:id="rId1"/>
  <headerFooter>
    <oddFooter>&amp;LERGO ENGENHARIA
EE EB 0408-24 251
PLANILHA ORÇAMENTÁRIA 
DATADA EM 06/12/2024
REVISÃO 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SALA DO QDG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Renata Gatti</cp:lastModifiedBy>
  <cp:lastPrinted>2024-11-05T18:16:35Z</cp:lastPrinted>
  <dcterms:created xsi:type="dcterms:W3CDTF">2024-06-12T14:07:12Z</dcterms:created>
  <dcterms:modified xsi:type="dcterms:W3CDTF">2024-12-06T11:15:17Z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2024-05-24T00:00:00Z</vt:filetime>
  </property>
  <property fmtid="{D5CDD505-2E9C-101B-9397-08002B2CF9AE}" pid="3" name="Creator">
    <vt:lpwstr>Microsoft® Word para Microsoft 365</vt:lpwstr>
  </property>
  <property fmtid="{D5CDD505-2E9C-101B-9397-08002B2CF9AE}" pid="4" name="LastSaved">
    <vt:filetime>2024-06-12T00:00:00Z</vt:filetime>
  </property>
  <property fmtid="{D5CDD505-2E9C-101B-9397-08002B2CF9AE}" pid="5" name="Producer">
    <vt:lpwstr>Microsoft® Word para Microsoft 365</vt:lpwstr>
  </property>
</Properties>
</file>